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1640" activeTab="0"/>
  </bookViews>
  <sheets>
    <sheet name="1" sheetId="1" r:id="rId1"/>
  </sheets>
  <definedNames>
    <definedName name="_xlnm.Print_Area" localSheetId="0">'1'!$A$1:$AK$82</definedName>
  </definedNames>
  <calcPr fullCalcOnLoad="1"/>
</workbook>
</file>

<file path=xl/sharedStrings.xml><?xml version="1.0" encoding="utf-8"?>
<sst xmlns="http://schemas.openxmlformats.org/spreadsheetml/2006/main" count="40" uniqueCount="31">
  <si>
    <t>Óra</t>
  </si>
  <si>
    <t>Oktatók:</t>
  </si>
  <si>
    <t>Ha péntek délelőtt 6 óra van, a délutáni órák 13.30-kor kezdődnek!</t>
  </si>
  <si>
    <t>Az órarend változhat, a változásokat figyelje a http://gk.szie.hu weboldalon!</t>
  </si>
  <si>
    <t xml:space="preserve">Műszaki menedzser levelező II. </t>
  </si>
  <si>
    <t>Kommunikációelmélet     6 óra                                          238</t>
  </si>
  <si>
    <t>Kommunikációelmélet</t>
  </si>
  <si>
    <t>Ferenczné Szarvas Anikó</t>
  </si>
  <si>
    <t>Hidraulika         4 óra                             128</t>
  </si>
  <si>
    <t>Hidraulika</t>
  </si>
  <si>
    <t>Együd Imre</t>
  </si>
  <si>
    <t>Európai Úniós ismeretek        6 óra     238</t>
  </si>
  <si>
    <t>Európai Úniós ismeretek</t>
  </si>
  <si>
    <t>Dr. Gurzó Imre</t>
  </si>
  <si>
    <t>Dr. Leszkó Róbert</t>
  </si>
  <si>
    <t>Biológia         128            5 óra</t>
  </si>
  <si>
    <t>Biológia</t>
  </si>
  <si>
    <t>Jog 1.      6 óra     238</t>
  </si>
  <si>
    <t xml:space="preserve">Jog 1.  </t>
  </si>
  <si>
    <t xml:space="preserve">Dr. Kovács Mihály  </t>
  </si>
  <si>
    <t>Dr. Soós istván</t>
  </si>
  <si>
    <t xml:space="preserve">Műszaki ábrázolás </t>
  </si>
  <si>
    <t>Gépszerkezetek I      6 óra      67</t>
  </si>
  <si>
    <t>Gépszerkezetek I</t>
  </si>
  <si>
    <t>Biológia                           5 óra                         221</t>
  </si>
  <si>
    <t xml:space="preserve">Hidraulika                  4 óra                       70                             </t>
  </si>
  <si>
    <t>Jog 1.                                          6 óra                                              238</t>
  </si>
  <si>
    <t xml:space="preserve">Gépszerkezetek I             5 óra                          69   </t>
  </si>
  <si>
    <t xml:space="preserve">Hidraulika                     4 óra                          70                             </t>
  </si>
  <si>
    <t>Műszaki ábrázolás           5 óra                    70</t>
  </si>
  <si>
    <r>
      <t xml:space="preserve">Műszaki ábrázolás           4 óra                              </t>
    </r>
    <r>
      <rPr>
        <b/>
        <sz val="12"/>
        <rFont val="Arial"/>
        <family val="2"/>
      </rPr>
      <t xml:space="preserve">14:30-tól </t>
    </r>
    <r>
      <rPr>
        <sz val="10"/>
        <rFont val="Arial"/>
        <family val="2"/>
      </rPr>
      <t xml:space="preserve">                       70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</si>
</sst>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mmmm\ d\.;@"/>
    <numFmt numFmtId="165" formatCode="[$-40E]yyyy\.\ mmmm\ d\."/>
    <numFmt numFmtId="166" formatCode="mmm/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3366FF"/>
      <name val="Arial"/>
      <family val="2"/>
    </font>
    <font>
      <u val="single"/>
      <sz val="10"/>
      <color rgb="FF3366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2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43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/>
    </xf>
    <xf numFmtId="0" fontId="46" fillId="0" borderId="0" xfId="43" applyFont="1" applyBorder="1" applyAlignment="1" applyProtection="1">
      <alignment horizontal="center" vertical="center" wrapText="1"/>
      <protection/>
    </xf>
    <xf numFmtId="164" fontId="43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64" fontId="0" fillId="34" borderId="14" xfId="0" applyNumberFormat="1" applyFont="1" applyFill="1" applyBorder="1" applyAlignment="1">
      <alignment vertical="center" wrapText="1"/>
    </xf>
    <xf numFmtId="164" fontId="0" fillId="34" borderId="15" xfId="0" applyNumberFormat="1" applyFont="1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164" fontId="0" fillId="35" borderId="14" xfId="0" applyNumberFormat="1" applyFont="1" applyFill="1" applyBorder="1" applyAlignment="1">
      <alignment horizontal="center" vertical="center" wrapText="1"/>
    </xf>
    <xf numFmtId="164" fontId="0" fillId="35" borderId="15" xfId="0" applyNumberFormat="1" applyFont="1" applyFill="1" applyBorder="1" applyAlignment="1">
      <alignment horizontal="center" vertical="center" wrapText="1"/>
    </xf>
    <xf numFmtId="164" fontId="0" fillId="35" borderId="13" xfId="0" applyNumberFormat="1" applyFont="1" applyFill="1" applyBorder="1" applyAlignment="1">
      <alignment horizontal="center" vertical="center" wrapText="1"/>
    </xf>
    <xf numFmtId="164" fontId="0" fillId="36" borderId="14" xfId="0" applyNumberFormat="1" applyFont="1" applyFill="1" applyBorder="1" applyAlignment="1">
      <alignment horizontal="center" vertical="center" wrapText="1"/>
    </xf>
    <xf numFmtId="164" fontId="0" fillId="36" borderId="15" xfId="0" applyNumberFormat="1" applyFont="1" applyFill="1" applyBorder="1" applyAlignment="1">
      <alignment horizontal="center" vertical="center" wrapText="1"/>
    </xf>
    <xf numFmtId="164" fontId="0" fillId="36" borderId="13" xfId="0" applyNumberFormat="1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164" fontId="0" fillId="39" borderId="14" xfId="0" applyNumberFormat="1" applyFont="1" applyFill="1" applyBorder="1" applyAlignment="1">
      <alignment horizontal="center" vertical="center" wrapText="1"/>
    </xf>
    <xf numFmtId="164" fontId="0" fillId="39" borderId="15" xfId="0" applyNumberFormat="1" applyFont="1" applyFill="1" applyBorder="1" applyAlignment="1">
      <alignment horizontal="center" vertical="center" wrapText="1"/>
    </xf>
    <xf numFmtId="164" fontId="0" fillId="39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164" fontId="0" fillId="40" borderId="11" xfId="0" applyNumberFormat="1" applyFont="1" applyFill="1" applyBorder="1" applyAlignment="1">
      <alignment horizontal="left" vertical="center" wrapText="1"/>
    </xf>
    <xf numFmtId="164" fontId="0" fillId="40" borderId="12" xfId="0" applyNumberFormat="1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37" borderId="11" xfId="0" applyFont="1" applyFill="1" applyBorder="1" applyAlignment="1">
      <alignment horizontal="left" vertical="center" wrapText="1"/>
    </xf>
    <xf numFmtId="0" fontId="0" fillId="37" borderId="12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 wrapText="1"/>
    </xf>
    <xf numFmtId="0" fontId="0" fillId="38" borderId="11" xfId="0" applyFont="1" applyFill="1" applyBorder="1" applyAlignment="1">
      <alignment horizontal="left" vertical="center" wrapText="1"/>
    </xf>
    <xf numFmtId="0" fontId="0" fillId="38" borderId="12" xfId="0" applyFont="1" applyFill="1" applyBorder="1" applyAlignment="1">
      <alignment horizontal="left" vertical="center" wrapText="1"/>
    </xf>
    <xf numFmtId="0" fontId="0" fillId="37" borderId="11" xfId="0" applyFont="1" applyFill="1" applyBorder="1" applyAlignment="1">
      <alignment horizontal="left" vertical="center"/>
    </xf>
    <xf numFmtId="0" fontId="0" fillId="37" borderId="12" xfId="0" applyFont="1" applyFill="1" applyBorder="1" applyAlignment="1">
      <alignment horizontal="left" vertical="center"/>
    </xf>
    <xf numFmtId="0" fontId="0" fillId="38" borderId="11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0" fillId="39" borderId="11" xfId="0" applyFont="1" applyFill="1" applyBorder="1" applyAlignment="1">
      <alignment horizontal="left" vertical="center" wrapText="1"/>
    </xf>
    <xf numFmtId="0" fontId="0" fillId="39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6" borderId="11" xfId="0" applyFont="1" applyFill="1" applyBorder="1" applyAlignment="1">
      <alignment horizontal="left" vertical="center"/>
    </xf>
    <xf numFmtId="0" fontId="0" fillId="36" borderId="12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9" borderId="11" xfId="0" applyFont="1" applyFill="1" applyBorder="1" applyAlignment="1">
      <alignment horizontal="left" vertical="center"/>
    </xf>
    <xf numFmtId="0" fontId="0" fillId="39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vertical="center" wrapText="1"/>
    </xf>
    <xf numFmtId="164" fontId="0" fillId="34" borderId="14" xfId="0" applyNumberFormat="1" applyFont="1" applyFill="1" applyBorder="1" applyAlignment="1">
      <alignment horizontal="center" vertical="center" wrapText="1"/>
    </xf>
    <xf numFmtId="164" fontId="0" fillId="34" borderId="15" xfId="0" applyNumberFormat="1" applyFont="1" applyFill="1" applyBorder="1" applyAlignment="1">
      <alignment horizontal="center" vertical="center" wrapText="1"/>
    </xf>
    <xf numFmtId="164" fontId="0" fillId="34" borderId="11" xfId="0" applyNumberFormat="1" applyFont="1" applyFill="1" applyBorder="1" applyAlignment="1">
      <alignment horizontal="left" vertical="center" wrapText="1"/>
    </xf>
    <xf numFmtId="164" fontId="0" fillId="34" borderId="12" xfId="0" applyNumberFormat="1" applyFont="1" applyFill="1" applyBorder="1" applyAlignment="1">
      <alignment horizontal="left" vertical="center" wrapText="1"/>
    </xf>
    <xf numFmtId="164" fontId="0" fillId="38" borderId="15" xfId="0" applyNumberFormat="1" applyFont="1" applyFill="1" applyBorder="1" applyAlignment="1">
      <alignment horizontal="center" vertical="center" wrapText="1"/>
    </xf>
    <xf numFmtId="164" fontId="0" fillId="38" borderId="13" xfId="0" applyNumberFormat="1" applyFont="1" applyFill="1" applyBorder="1" applyAlignment="1">
      <alignment horizontal="center" vertical="center" wrapText="1"/>
    </xf>
    <xf numFmtId="164" fontId="0" fillId="38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L61"/>
  <sheetViews>
    <sheetView tabSelected="1" view="pageBreakPreview" zoomScale="124" zoomScaleNormal="90" zoomScaleSheetLayoutView="124" workbookViewId="0" topLeftCell="A13">
      <selection activeCell="H43" sqref="H43"/>
    </sheetView>
  </sheetViews>
  <sheetFormatPr defaultColWidth="9.140625" defaultRowHeight="12.75"/>
  <cols>
    <col min="1" max="1" width="7.7109375" style="2" customWidth="1"/>
    <col min="2" max="2" width="21.00390625" style="2" customWidth="1"/>
    <col min="3" max="3" width="20.28125" style="2" customWidth="1"/>
    <col min="4" max="4" width="17.7109375" style="2" customWidth="1"/>
    <col min="5" max="5" width="2.140625" style="2" customWidth="1"/>
    <col min="6" max="6" width="7.7109375" style="2" customWidth="1"/>
    <col min="7" max="7" width="17.7109375" style="2" customWidth="1"/>
    <col min="8" max="8" width="19.421875" style="2" customWidth="1"/>
    <col min="9" max="9" width="29.140625" style="2" customWidth="1"/>
    <col min="10" max="10" width="13.00390625" style="2" customWidth="1"/>
    <col min="11" max="11" width="14.00390625" style="2" customWidth="1"/>
    <col min="12" max="12" width="17.8515625" style="2" customWidth="1"/>
    <col min="13" max="13" width="15.8515625" style="2" customWidth="1"/>
    <col min="14" max="16384" width="9.140625" style="2" customWidth="1"/>
  </cols>
  <sheetData>
    <row r="1" spans="1:9" ht="35.25" customHeight="1">
      <c r="A1" s="54" t="s">
        <v>4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1" t="s">
        <v>0</v>
      </c>
      <c r="B2" s="24">
        <v>43356</v>
      </c>
      <c r="C2" s="24">
        <v>43357</v>
      </c>
      <c r="D2" s="24">
        <v>43358</v>
      </c>
      <c r="E2" s="5"/>
      <c r="F2" s="6" t="s">
        <v>0</v>
      </c>
      <c r="G2" s="24">
        <v>43370</v>
      </c>
      <c r="H2" s="24">
        <v>43371</v>
      </c>
      <c r="I2" s="24">
        <v>43372</v>
      </c>
    </row>
    <row r="3" spans="1:9" ht="12.75" customHeight="1">
      <c r="A3" s="1" t="str">
        <f>"8 - "&amp;"9"</f>
        <v>8 - 9</v>
      </c>
      <c r="B3" s="7"/>
      <c r="C3" s="40" t="s">
        <v>8</v>
      </c>
      <c r="D3" s="91" t="s">
        <v>11</v>
      </c>
      <c r="E3" s="5"/>
      <c r="F3" s="6" t="str">
        <f>"8 - "&amp;"9"</f>
        <v>8 - 9</v>
      </c>
      <c r="G3" s="1"/>
      <c r="H3" s="88" t="s">
        <v>5</v>
      </c>
      <c r="I3" s="37" t="s">
        <v>17</v>
      </c>
    </row>
    <row r="4" spans="1:9" ht="12.75">
      <c r="A4" s="1" t="str">
        <f>"9 - "&amp;"10"</f>
        <v>9 - 10</v>
      </c>
      <c r="B4" s="7"/>
      <c r="C4" s="41"/>
      <c r="D4" s="92"/>
      <c r="E4" s="5"/>
      <c r="F4" s="6" t="str">
        <f>"9 - "&amp;"10"</f>
        <v>9 - 10</v>
      </c>
      <c r="G4" s="1"/>
      <c r="H4" s="89"/>
      <c r="I4" s="38"/>
    </row>
    <row r="5" spans="1:9" ht="12.75" customHeight="1">
      <c r="A5" s="1" t="str">
        <f>"10 - "&amp;"11"</f>
        <v>10 - 11</v>
      </c>
      <c r="B5" s="7"/>
      <c r="C5" s="41"/>
      <c r="D5" s="92"/>
      <c r="E5" s="5"/>
      <c r="F5" s="6" t="str">
        <f>"10 - "&amp;"11"</f>
        <v>10 - 11</v>
      </c>
      <c r="G5" s="1"/>
      <c r="H5" s="89"/>
      <c r="I5" s="38"/>
    </row>
    <row r="6" spans="1:9" ht="12.75">
      <c r="A6" s="1" t="str">
        <f>"11 - "&amp;"12"</f>
        <v>11 - 12</v>
      </c>
      <c r="B6" s="7"/>
      <c r="C6" s="42"/>
      <c r="D6" s="92"/>
      <c r="E6" s="5"/>
      <c r="F6" s="6" t="str">
        <f>"11 - "&amp;"12"</f>
        <v>11 - 12</v>
      </c>
      <c r="G6" s="1"/>
      <c r="H6" s="89"/>
      <c r="I6" s="38"/>
    </row>
    <row r="7" spans="1:11" ht="12.75" customHeight="1">
      <c r="A7" s="1" t="str">
        <f>"12 - "&amp;"13"</f>
        <v>12 - 13</v>
      </c>
      <c r="B7" s="7"/>
      <c r="C7" s="35"/>
      <c r="D7" s="92"/>
      <c r="E7" s="5"/>
      <c r="F7" s="6" t="str">
        <f>"12 - "&amp;"13"</f>
        <v>12 - 13</v>
      </c>
      <c r="G7" s="1"/>
      <c r="H7" s="89"/>
      <c r="I7" s="38"/>
      <c r="K7" s="5"/>
    </row>
    <row r="8" spans="1:9" ht="12.75" customHeight="1">
      <c r="A8" s="1" t="str">
        <f>"13 - "&amp;"14"</f>
        <v>13 - 14</v>
      </c>
      <c r="B8" s="88" t="s">
        <v>5</v>
      </c>
      <c r="C8" s="91" t="s">
        <v>11</v>
      </c>
      <c r="D8" s="93"/>
      <c r="E8" s="5"/>
      <c r="F8" s="6" t="str">
        <f>"13 - "&amp;"14"</f>
        <v>13 - 14</v>
      </c>
      <c r="G8" s="43" t="s">
        <v>22</v>
      </c>
      <c r="H8" s="90"/>
      <c r="I8" s="39"/>
    </row>
    <row r="9" spans="1:9" ht="12.75" customHeight="1">
      <c r="A9" s="1" t="str">
        <f>"14 - "&amp;"15"</f>
        <v>14 - 15</v>
      </c>
      <c r="B9" s="89"/>
      <c r="C9" s="92"/>
      <c r="D9" s="16"/>
      <c r="E9" s="5"/>
      <c r="F9" s="6" t="str">
        <f>"14 - "&amp;"15"</f>
        <v>14 - 15</v>
      </c>
      <c r="G9" s="44"/>
      <c r="H9" s="48" t="s">
        <v>15</v>
      </c>
      <c r="I9" s="1"/>
    </row>
    <row r="10" spans="1:12" ht="12.75">
      <c r="A10" s="1" t="str">
        <f>"15 - "&amp;"16"</f>
        <v>15 - 16</v>
      </c>
      <c r="B10" s="89"/>
      <c r="C10" s="92"/>
      <c r="D10" s="15"/>
      <c r="E10" s="5"/>
      <c r="F10" s="6" t="str">
        <f>"15 - "&amp;"16"</f>
        <v>15 - 16</v>
      </c>
      <c r="G10" s="44"/>
      <c r="H10" s="49"/>
      <c r="I10" s="1"/>
      <c r="L10" s="10"/>
    </row>
    <row r="11" spans="1:12" ht="12.75">
      <c r="A11" s="1" t="str">
        <f>"16 - "&amp;"17"</f>
        <v>16 - 17</v>
      </c>
      <c r="B11" s="89"/>
      <c r="C11" s="92"/>
      <c r="D11" s="15"/>
      <c r="E11" s="5"/>
      <c r="F11" s="6" t="str">
        <f>"16 - "&amp;"17"</f>
        <v>16 - 17</v>
      </c>
      <c r="G11" s="44"/>
      <c r="H11" s="49"/>
      <c r="I11" s="1"/>
      <c r="L11" s="10"/>
    </row>
    <row r="12" spans="1:12" ht="12.75">
      <c r="A12" s="1" t="str">
        <f>"17 - "&amp;"18"</f>
        <v>17 - 18</v>
      </c>
      <c r="B12" s="89"/>
      <c r="C12" s="92"/>
      <c r="D12" s="1"/>
      <c r="E12" s="5"/>
      <c r="F12" s="6" t="str">
        <f>"17 - "&amp;"18"</f>
        <v>17 - 18</v>
      </c>
      <c r="G12" s="44"/>
      <c r="H12" s="49"/>
      <c r="I12" s="1"/>
      <c r="L12" s="10"/>
    </row>
    <row r="13" spans="1:12" ht="12.75">
      <c r="A13" s="1" t="str">
        <f>"18 - "&amp;"19"</f>
        <v>18 - 19</v>
      </c>
      <c r="B13" s="90"/>
      <c r="C13" s="93"/>
      <c r="D13" s="1"/>
      <c r="E13" s="5"/>
      <c r="F13" s="6" t="str">
        <f>"18 - "&amp;"19"</f>
        <v>18 - 19</v>
      </c>
      <c r="G13" s="45"/>
      <c r="H13" s="50"/>
      <c r="I13" s="1"/>
      <c r="L13" s="10"/>
    </row>
    <row r="14" spans="2:12" ht="12.75" customHeight="1">
      <c r="B14" s="5"/>
      <c r="C14" s="5"/>
      <c r="D14" s="5"/>
      <c r="E14" s="5"/>
      <c r="F14" s="5"/>
      <c r="G14" s="5"/>
      <c r="L14" s="10"/>
    </row>
    <row r="15" spans="2:12" ht="12.75">
      <c r="B15" s="5"/>
      <c r="C15" s="5"/>
      <c r="D15" s="5"/>
      <c r="E15" s="5"/>
      <c r="F15" s="5"/>
      <c r="G15" s="5"/>
      <c r="H15" s="11"/>
      <c r="I15" s="5"/>
      <c r="L15" s="25"/>
    </row>
    <row r="16" spans="2:9" ht="12.75">
      <c r="B16" s="5"/>
      <c r="C16" s="5"/>
      <c r="D16" s="5"/>
      <c r="E16" s="5"/>
      <c r="F16" s="5"/>
      <c r="G16" s="5"/>
      <c r="H16" s="11"/>
      <c r="I16" s="5"/>
    </row>
    <row r="17" spans="1:9" ht="12.75">
      <c r="A17" s="1" t="s">
        <v>0</v>
      </c>
      <c r="B17" s="24">
        <v>43391</v>
      </c>
      <c r="C17" s="24">
        <v>43392</v>
      </c>
      <c r="D17" s="24">
        <v>43393</v>
      </c>
      <c r="E17" s="5"/>
      <c r="F17" s="6" t="s">
        <v>0</v>
      </c>
      <c r="G17" s="24">
        <v>43426</v>
      </c>
      <c r="H17" s="24">
        <v>43427</v>
      </c>
      <c r="I17" s="24">
        <v>43428</v>
      </c>
    </row>
    <row r="18" spans="1:9" ht="12.75" customHeight="1">
      <c r="A18" s="1" t="str">
        <f>"8 - "&amp;"9"</f>
        <v>8 - 9</v>
      </c>
      <c r="B18" s="12"/>
      <c r="C18" s="88"/>
      <c r="D18" s="30"/>
      <c r="E18" s="5"/>
      <c r="F18" s="6" t="str">
        <f>"8 - "&amp;"9"</f>
        <v>8 - 9</v>
      </c>
      <c r="G18" s="1"/>
      <c r="H18" s="40" t="s">
        <v>25</v>
      </c>
      <c r="I18" s="37" t="s">
        <v>26</v>
      </c>
    </row>
    <row r="19" spans="1:9" ht="12.75">
      <c r="A19" s="1" t="str">
        <f>"9 - "&amp;"10"</f>
        <v>9 - 10</v>
      </c>
      <c r="B19" s="12"/>
      <c r="C19" s="89"/>
      <c r="D19" s="31"/>
      <c r="E19" s="5"/>
      <c r="F19" s="6" t="str">
        <f>"9 - "&amp;"10"</f>
        <v>9 - 10</v>
      </c>
      <c r="G19" s="1"/>
      <c r="H19" s="41"/>
      <c r="I19" s="38"/>
    </row>
    <row r="20" spans="1:9" ht="12.75" customHeight="1">
      <c r="A20" s="1" t="str">
        <f>"10 - "&amp;"11"</f>
        <v>10 - 11</v>
      </c>
      <c r="B20" s="12"/>
      <c r="C20" s="89"/>
      <c r="D20" s="31"/>
      <c r="E20" s="5"/>
      <c r="F20" s="6" t="str">
        <f>"10 - "&amp;"11"</f>
        <v>10 - 11</v>
      </c>
      <c r="G20" s="1"/>
      <c r="H20" s="41"/>
      <c r="I20" s="38"/>
    </row>
    <row r="21" spans="1:9" ht="12.75">
      <c r="A21" s="1" t="str">
        <f>"11 - "&amp;"12"</f>
        <v>11 - 12</v>
      </c>
      <c r="B21" s="12"/>
      <c r="C21" s="89"/>
      <c r="D21" s="31"/>
      <c r="E21" s="5"/>
      <c r="F21" s="6" t="str">
        <f>"11 - "&amp;"12"</f>
        <v>11 - 12</v>
      </c>
      <c r="G21" s="1"/>
      <c r="H21" s="42"/>
      <c r="I21" s="38"/>
    </row>
    <row r="22" spans="1:9" ht="12.75" customHeight="1">
      <c r="A22" s="1" t="str">
        <f>"12 - "&amp;"13"</f>
        <v>12 - 13</v>
      </c>
      <c r="B22" s="94"/>
      <c r="C22" s="90"/>
      <c r="D22" s="36"/>
      <c r="E22" s="5"/>
      <c r="F22" s="6" t="str">
        <f>"12 - "&amp;"13"</f>
        <v>12 - 13</v>
      </c>
      <c r="G22" s="98"/>
      <c r="H22" s="97" t="s">
        <v>29</v>
      </c>
      <c r="I22" s="38"/>
    </row>
    <row r="23" spans="1:9" ht="12.75" customHeight="1">
      <c r="A23" s="1" t="str">
        <f>"13 - "&amp;"14"</f>
        <v>13 - 14</v>
      </c>
      <c r="B23" s="95"/>
      <c r="C23" s="48" t="s">
        <v>24</v>
      </c>
      <c r="D23" s="1"/>
      <c r="E23" s="5"/>
      <c r="F23" s="6" t="str">
        <f>"13 - "&amp;"14"</f>
        <v>13 - 14</v>
      </c>
      <c r="G23" s="35"/>
      <c r="H23" s="46"/>
      <c r="I23" s="39"/>
    </row>
    <row r="24" spans="1:9" ht="12.75" customHeight="1">
      <c r="A24" s="1" t="str">
        <f>"14 - "&amp;"15"</f>
        <v>14 - 15</v>
      </c>
      <c r="B24" s="95"/>
      <c r="C24" s="49"/>
      <c r="D24" s="13"/>
      <c r="E24" s="5"/>
      <c r="F24" s="6" t="str">
        <f>"14 - "&amp;"15"</f>
        <v>14 - 15</v>
      </c>
      <c r="G24" s="97" t="s">
        <v>29</v>
      </c>
      <c r="H24" s="46"/>
      <c r="I24" s="21"/>
    </row>
    <row r="25" spans="1:9" ht="12.75">
      <c r="A25" s="1" t="str">
        <f>"15 - "&amp;"16"</f>
        <v>15 - 16</v>
      </c>
      <c r="B25" s="95"/>
      <c r="C25" s="49"/>
      <c r="D25" s="13"/>
      <c r="E25" s="5"/>
      <c r="F25" s="6" t="str">
        <f>"15 - "&amp;"16"</f>
        <v>15 - 16</v>
      </c>
      <c r="G25" s="46"/>
      <c r="H25" s="46"/>
      <c r="I25" s="22"/>
    </row>
    <row r="26" spans="1:9" ht="12.75" customHeight="1">
      <c r="A26" s="1" t="str">
        <f>"16 - "&amp;"17"</f>
        <v>16 - 17</v>
      </c>
      <c r="B26" s="95"/>
      <c r="C26" s="49"/>
      <c r="D26" s="13"/>
      <c r="E26" s="5"/>
      <c r="F26" s="6" t="str">
        <f>"16 - "&amp;"17"</f>
        <v>16 - 17</v>
      </c>
      <c r="G26" s="46"/>
      <c r="H26" s="47"/>
      <c r="I26" s="1"/>
    </row>
    <row r="27" spans="1:9" ht="12.75">
      <c r="A27" s="1" t="str">
        <f>"17 - "&amp;"18"</f>
        <v>17 - 18</v>
      </c>
      <c r="B27" s="95"/>
      <c r="C27" s="50"/>
      <c r="D27" s="13"/>
      <c r="E27" s="5"/>
      <c r="F27" s="6" t="str">
        <f>"17 - "&amp;"18"</f>
        <v>17 - 18</v>
      </c>
      <c r="G27" s="46"/>
      <c r="H27" s="34"/>
      <c r="I27" s="1"/>
    </row>
    <row r="28" spans="1:9" ht="12.75">
      <c r="A28" s="1" t="str">
        <f>"18 - "&amp;"19"</f>
        <v>18 - 19</v>
      </c>
      <c r="B28" s="96"/>
      <c r="C28" s="36"/>
      <c r="D28" s="13"/>
      <c r="E28" s="5"/>
      <c r="F28" s="6" t="str">
        <f>"18 - "&amp;"19"</f>
        <v>18 - 19</v>
      </c>
      <c r="G28" s="47"/>
      <c r="H28" s="32"/>
      <c r="I28" s="1"/>
    </row>
    <row r="29" spans="2:8" ht="12.75">
      <c r="B29" s="8"/>
      <c r="C29" s="14"/>
      <c r="D29" s="5"/>
      <c r="E29" s="5"/>
      <c r="F29" s="5"/>
      <c r="G29" s="5"/>
      <c r="H29" s="14"/>
    </row>
    <row r="30" spans="2:12" ht="12.75">
      <c r="B30" s="8"/>
      <c r="C30" s="10"/>
      <c r="D30" s="5"/>
      <c r="E30" s="5"/>
      <c r="F30" s="5"/>
      <c r="G30" s="5"/>
      <c r="H30" s="63"/>
      <c r="I30" s="64"/>
      <c r="L30" s="10"/>
    </row>
    <row r="31" spans="2:12" ht="12.75">
      <c r="B31" s="8"/>
      <c r="C31" s="10"/>
      <c r="D31" s="5"/>
      <c r="E31" s="5"/>
      <c r="F31" s="5"/>
      <c r="G31" s="5"/>
      <c r="H31" s="64"/>
      <c r="I31" s="64"/>
      <c r="L31" s="25"/>
    </row>
    <row r="32" spans="1:12" ht="12.75">
      <c r="A32" s="1" t="s">
        <v>0</v>
      </c>
      <c r="B32" s="27">
        <v>43433</v>
      </c>
      <c r="C32" s="27">
        <v>43434</v>
      </c>
      <c r="D32" s="27">
        <v>43435</v>
      </c>
      <c r="E32" s="8"/>
      <c r="F32" s="6" t="s">
        <v>0</v>
      </c>
      <c r="G32" s="24"/>
      <c r="H32" s="24"/>
      <c r="I32" s="24"/>
      <c r="L32" s="25"/>
    </row>
    <row r="33" spans="1:12" ht="12.75" customHeight="1">
      <c r="A33" s="1" t="str">
        <f>"8 - "&amp;"9"</f>
        <v>8 - 9</v>
      </c>
      <c r="B33" s="1"/>
      <c r="C33" s="43" t="s">
        <v>27</v>
      </c>
      <c r="D33" s="99"/>
      <c r="E33" s="8"/>
      <c r="F33" s="6" t="str">
        <f>"8 - "&amp;"9"</f>
        <v>8 - 9</v>
      </c>
      <c r="G33" s="1"/>
      <c r="H33" s="81"/>
      <c r="I33" s="9"/>
      <c r="L33" s="25"/>
    </row>
    <row r="34" spans="1:12" ht="12.75" customHeight="1">
      <c r="A34" s="1" t="str">
        <f>"9 - "&amp;"10"</f>
        <v>9 - 10</v>
      </c>
      <c r="B34" s="1"/>
      <c r="C34" s="44"/>
      <c r="D34" s="100"/>
      <c r="E34" s="8"/>
      <c r="F34" s="6" t="str">
        <f>"9 - "&amp;"10"</f>
        <v>9 - 10</v>
      </c>
      <c r="G34" s="1"/>
      <c r="H34" s="82"/>
      <c r="I34" s="17"/>
      <c r="L34" s="25"/>
    </row>
    <row r="35" spans="1:12" ht="12.75" customHeight="1">
      <c r="A35" s="1" t="str">
        <f>"10 - "&amp;"11"</f>
        <v>10 - 11</v>
      </c>
      <c r="B35" s="1"/>
      <c r="C35" s="44"/>
      <c r="D35" s="100"/>
      <c r="E35" s="8"/>
      <c r="F35" s="6" t="str">
        <f>"10 - "&amp;"11"</f>
        <v>10 - 11</v>
      </c>
      <c r="G35" s="1"/>
      <c r="H35" s="82"/>
      <c r="I35" s="17"/>
      <c r="L35" s="25"/>
    </row>
    <row r="36" spans="1:12" ht="15" customHeight="1">
      <c r="A36" s="1" t="str">
        <f>"11 - "&amp;"12"</f>
        <v>11 - 12</v>
      </c>
      <c r="B36" s="1"/>
      <c r="C36" s="44"/>
      <c r="D36" s="100"/>
      <c r="E36" s="8"/>
      <c r="F36" s="6" t="str">
        <f>"11 - "&amp;"12"</f>
        <v>11 - 12</v>
      </c>
      <c r="G36" s="1"/>
      <c r="H36" s="82"/>
      <c r="I36" s="17"/>
      <c r="L36" s="25"/>
    </row>
    <row r="37" spans="1:12" ht="12.75" customHeight="1">
      <c r="A37" s="1" t="str">
        <f>"12 - "&amp;"13"</f>
        <v>12 - 13</v>
      </c>
      <c r="B37" s="1"/>
      <c r="C37" s="45"/>
      <c r="D37" s="100"/>
      <c r="E37" s="8"/>
      <c r="F37" s="6" t="str">
        <f>"12 - "&amp;"13"</f>
        <v>12 - 13</v>
      </c>
      <c r="G37" s="1"/>
      <c r="H37" s="28"/>
      <c r="I37" s="17"/>
      <c r="L37" s="25"/>
    </row>
    <row r="38" spans="1:9" ht="12.75" customHeight="1">
      <c r="A38" s="1" t="str">
        <f>"13 - "&amp;"14"</f>
        <v>13 - 14</v>
      </c>
      <c r="B38" s="33"/>
      <c r="C38" s="33"/>
      <c r="D38" s="17"/>
      <c r="E38" s="8"/>
      <c r="F38" s="6" t="str">
        <f>"13 - "&amp;"14"</f>
        <v>13 - 14</v>
      </c>
      <c r="G38" s="1"/>
      <c r="H38" s="29"/>
      <c r="I38" s="17"/>
    </row>
    <row r="39" spans="1:9" ht="12.75" customHeight="1">
      <c r="A39" s="1" t="str">
        <f>"14 - "&amp;"15"</f>
        <v>14 - 15</v>
      </c>
      <c r="B39" s="34"/>
      <c r="C39" s="105" t="s">
        <v>30</v>
      </c>
      <c r="D39" s="1"/>
      <c r="E39" s="8"/>
      <c r="F39" s="6" t="str">
        <f>"14 - "&amp;"15"</f>
        <v>14 - 15</v>
      </c>
      <c r="G39" s="1"/>
      <c r="H39" s="29"/>
      <c r="I39" s="21"/>
    </row>
    <row r="40" spans="1:9" ht="13.5" customHeight="1">
      <c r="A40" s="1" t="str">
        <f>"15 - "&amp;"16"</f>
        <v>15 - 16</v>
      </c>
      <c r="B40" s="40" t="s">
        <v>28</v>
      </c>
      <c r="C40" s="103"/>
      <c r="D40" s="7"/>
      <c r="E40" s="8"/>
      <c r="F40" s="6" t="str">
        <f>"15 - "&amp;"16"</f>
        <v>15 - 16</v>
      </c>
      <c r="G40" s="1"/>
      <c r="H40" s="29"/>
      <c r="I40" s="22"/>
    </row>
    <row r="41" spans="1:9" ht="12.75" customHeight="1">
      <c r="A41" s="1" t="str">
        <f>"16 - "&amp;"17"</f>
        <v>16 - 17</v>
      </c>
      <c r="B41" s="41"/>
      <c r="C41" s="103"/>
      <c r="D41" s="7"/>
      <c r="E41" s="8"/>
      <c r="F41" s="6" t="str">
        <f>"16 - "&amp;"17"</f>
        <v>16 - 17</v>
      </c>
      <c r="G41" s="1"/>
      <c r="H41" s="29"/>
      <c r="I41" s="1"/>
    </row>
    <row r="42" spans="1:9" ht="12.75">
      <c r="A42" s="1" t="str">
        <f>"17 - "&amp;"18"</f>
        <v>17 - 18</v>
      </c>
      <c r="B42" s="41"/>
      <c r="C42" s="103"/>
      <c r="D42" s="7"/>
      <c r="E42" s="8"/>
      <c r="F42" s="6" t="str">
        <f>"17 - "&amp;"18"</f>
        <v>17 - 18</v>
      </c>
      <c r="G42" s="1"/>
      <c r="H42" s="29"/>
      <c r="I42" s="1"/>
    </row>
    <row r="43" spans="1:9" ht="12.75">
      <c r="A43" s="1" t="str">
        <f>"18 - "&amp;"19"</f>
        <v>18 - 19</v>
      </c>
      <c r="B43" s="42"/>
      <c r="C43" s="104"/>
      <c r="D43" s="7"/>
      <c r="E43" s="8"/>
      <c r="F43" s="6" t="str">
        <f>"18 - "&amp;"19"</f>
        <v>18 - 19</v>
      </c>
      <c r="G43" s="1"/>
      <c r="H43" s="23"/>
      <c r="I43" s="1"/>
    </row>
    <row r="44" spans="4:8" ht="12.75" customHeight="1">
      <c r="D44" s="4"/>
      <c r="E44" s="4"/>
      <c r="H44" s="10"/>
    </row>
    <row r="45" spans="4:7" ht="12.75" customHeight="1">
      <c r="D45" s="4"/>
      <c r="E45" s="4"/>
      <c r="G45" s="10"/>
    </row>
    <row r="46" spans="1:9" ht="12.75">
      <c r="A46" s="3" t="s">
        <v>1</v>
      </c>
      <c r="B46" s="3"/>
      <c r="C46" s="4"/>
      <c r="D46" s="4"/>
      <c r="F46" s="57"/>
      <c r="G46" s="57"/>
      <c r="H46" s="57"/>
      <c r="I46" s="57"/>
    </row>
    <row r="47" spans="1:9" ht="12.75" customHeight="1">
      <c r="A47" s="59" t="s">
        <v>6</v>
      </c>
      <c r="B47" s="60"/>
      <c r="C47" s="59" t="s">
        <v>7</v>
      </c>
      <c r="D47" s="60"/>
      <c r="F47" s="18"/>
      <c r="G47" s="18"/>
      <c r="H47" s="18"/>
      <c r="I47" s="18"/>
    </row>
    <row r="48" spans="1:9" ht="12.75" customHeight="1">
      <c r="A48" s="55" t="s">
        <v>9</v>
      </c>
      <c r="B48" s="56"/>
      <c r="C48" s="79" t="s">
        <v>10</v>
      </c>
      <c r="D48" s="80"/>
      <c r="F48" s="18"/>
      <c r="G48" s="18"/>
      <c r="H48" s="18"/>
      <c r="I48" s="18"/>
    </row>
    <row r="49" spans="1:9" ht="12.75" customHeight="1">
      <c r="A49" s="61" t="s">
        <v>12</v>
      </c>
      <c r="B49" s="62"/>
      <c r="C49" s="61" t="s">
        <v>13</v>
      </c>
      <c r="D49" s="62"/>
      <c r="F49" s="19"/>
      <c r="G49" s="19"/>
      <c r="H49" s="20"/>
      <c r="I49" s="18"/>
    </row>
    <row r="50" spans="1:9" ht="12.75" customHeight="1">
      <c r="A50" s="65" t="s">
        <v>23</v>
      </c>
      <c r="B50" s="66"/>
      <c r="C50" s="71" t="s">
        <v>14</v>
      </c>
      <c r="D50" s="72"/>
      <c r="F50" s="20"/>
      <c r="G50" s="20"/>
      <c r="H50" s="20"/>
      <c r="I50" s="18"/>
    </row>
    <row r="51" spans="1:9" ht="12.75" customHeight="1">
      <c r="A51" s="75" t="s">
        <v>16</v>
      </c>
      <c r="B51" s="76"/>
      <c r="C51" s="85" t="s">
        <v>20</v>
      </c>
      <c r="D51" s="86"/>
      <c r="F51" s="20"/>
      <c r="G51" s="20"/>
      <c r="H51" s="20"/>
      <c r="I51" s="18"/>
    </row>
    <row r="52" spans="1:9" ht="12.75" customHeight="1">
      <c r="A52" s="67" t="s">
        <v>18</v>
      </c>
      <c r="B52" s="68"/>
      <c r="C52" s="83" t="s">
        <v>19</v>
      </c>
      <c r="D52" s="84"/>
      <c r="F52" s="19"/>
      <c r="G52" s="19"/>
      <c r="H52" s="19"/>
      <c r="I52" s="18"/>
    </row>
    <row r="53" spans="1:9" ht="12.75" customHeight="1">
      <c r="A53" s="69" t="s">
        <v>21</v>
      </c>
      <c r="B53" s="70"/>
      <c r="C53" s="73" t="s">
        <v>10</v>
      </c>
      <c r="D53" s="74"/>
      <c r="F53" s="20"/>
      <c r="G53" s="20"/>
      <c r="H53" s="20"/>
      <c r="I53" s="18"/>
    </row>
    <row r="54" spans="1:9" ht="12.75" customHeight="1">
      <c r="A54" s="59"/>
      <c r="B54" s="60"/>
      <c r="C54" s="101"/>
      <c r="D54" s="102"/>
      <c r="F54" s="19"/>
      <c r="G54" s="19"/>
      <c r="H54" s="20"/>
      <c r="I54" s="18"/>
    </row>
    <row r="55" spans="1:9" ht="12.75" customHeight="1">
      <c r="A55" s="58"/>
      <c r="B55" s="58"/>
      <c r="C55" s="59"/>
      <c r="D55" s="60"/>
      <c r="F55" s="18"/>
      <c r="G55" s="18"/>
      <c r="H55" s="18"/>
      <c r="I55" s="18"/>
    </row>
    <row r="56" spans="1:9" ht="12.75" customHeight="1">
      <c r="A56" s="52"/>
      <c r="B56" s="53"/>
      <c r="C56" s="52"/>
      <c r="D56" s="53"/>
      <c r="F56" s="18"/>
      <c r="G56" s="18"/>
      <c r="H56" s="18"/>
      <c r="I56" s="18"/>
    </row>
    <row r="57" spans="1:9" ht="12.75" customHeight="1">
      <c r="A57" s="26"/>
      <c r="B57" s="26"/>
      <c r="C57" s="26"/>
      <c r="D57" s="26"/>
      <c r="F57" s="18"/>
      <c r="G57" s="18"/>
      <c r="H57" s="18"/>
      <c r="I57" s="18"/>
    </row>
    <row r="58" spans="1:2" ht="12.75">
      <c r="A58" s="51"/>
      <c r="B58" s="51"/>
    </row>
    <row r="59" spans="1:7" ht="12.75">
      <c r="A59" s="87" t="s">
        <v>2</v>
      </c>
      <c r="B59" s="87"/>
      <c r="C59" s="87"/>
      <c r="D59" s="87"/>
      <c r="E59" s="87"/>
      <c r="F59" s="87"/>
      <c r="G59" s="87"/>
    </row>
    <row r="61" spans="3:8" ht="12.75">
      <c r="C61" s="77" t="s">
        <v>3</v>
      </c>
      <c r="D61" s="77"/>
      <c r="E61" s="77"/>
      <c r="F61" s="77"/>
      <c r="G61" s="77"/>
      <c r="H61" s="78"/>
    </row>
  </sheetData>
  <sheetProtection/>
  <mergeCells count="46">
    <mergeCell ref="G24:G28"/>
    <mergeCell ref="H22:H26"/>
    <mergeCell ref="C39:C43"/>
    <mergeCell ref="I3:I8"/>
    <mergeCell ref="B8:B13"/>
    <mergeCell ref="C3:C6"/>
    <mergeCell ref="C8:C13"/>
    <mergeCell ref="D3:D8"/>
    <mergeCell ref="G8:G13"/>
    <mergeCell ref="H3:H8"/>
    <mergeCell ref="H9:H13"/>
    <mergeCell ref="C61:H61"/>
    <mergeCell ref="C49:D49"/>
    <mergeCell ref="C48:D48"/>
    <mergeCell ref="C47:D47"/>
    <mergeCell ref="H33:H36"/>
    <mergeCell ref="C52:D52"/>
    <mergeCell ref="C51:D51"/>
    <mergeCell ref="A59:G59"/>
    <mergeCell ref="A54:B54"/>
    <mergeCell ref="C55:D55"/>
    <mergeCell ref="H30:I31"/>
    <mergeCell ref="C54:D54"/>
    <mergeCell ref="A50:B50"/>
    <mergeCell ref="A52:B52"/>
    <mergeCell ref="A53:B53"/>
    <mergeCell ref="C50:D50"/>
    <mergeCell ref="C53:D53"/>
    <mergeCell ref="A51:B51"/>
    <mergeCell ref="A58:B58"/>
    <mergeCell ref="A56:B56"/>
    <mergeCell ref="C56:D56"/>
    <mergeCell ref="A1:I1"/>
    <mergeCell ref="A48:B48"/>
    <mergeCell ref="F46:I46"/>
    <mergeCell ref="A55:B55"/>
    <mergeCell ref="A47:B47"/>
    <mergeCell ref="A49:B49"/>
    <mergeCell ref="I18:I23"/>
    <mergeCell ref="B40:B43"/>
    <mergeCell ref="C33:C37"/>
    <mergeCell ref="D33:D37"/>
    <mergeCell ref="B22:B28"/>
    <mergeCell ref="C18:C22"/>
    <mergeCell ref="C23:C27"/>
    <mergeCell ref="H18:H21"/>
  </mergeCells>
  <printOptions/>
  <pageMargins left="0.5118110236220472" right="0.2755905511811024" top="0.3937007874015748" bottom="0.5905511811023623" header="0.2755905511811024" footer="0.275590551181102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2018-09-19T09:26:46Z</cp:lastPrinted>
  <dcterms:created xsi:type="dcterms:W3CDTF">2004-07-12T12:11:47Z</dcterms:created>
  <dcterms:modified xsi:type="dcterms:W3CDTF">2018-10-17T13:54:25Z</dcterms:modified>
  <cp:category/>
  <cp:version/>
  <cp:contentType/>
  <cp:contentStatus/>
</cp:coreProperties>
</file>