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ogisztika szakirány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<sst xmlns="http://schemas.openxmlformats.org/spreadsheetml/2006/main" count="28" uniqueCount="23">
  <si>
    <t>Óra</t>
  </si>
  <si>
    <t>Oktatók:</t>
  </si>
  <si>
    <t>Kisvállalkozások finanszírozása</t>
  </si>
  <si>
    <t>Dr. Nyári Csaba</t>
  </si>
  <si>
    <t>Projectmenedzsment</t>
  </si>
  <si>
    <t>Dr. Máthé Ilona</t>
  </si>
  <si>
    <t>Kutatásmódszertan</t>
  </si>
  <si>
    <t xml:space="preserve">Stratégia és tervezés menedzsment  </t>
  </si>
  <si>
    <t>Számviteli elemzés</t>
  </si>
  <si>
    <t>Stratégia és tervezés menedzsment      69   7 óra</t>
  </si>
  <si>
    <t>Minőség menedzsment alapjai</t>
  </si>
  <si>
    <t>Dr. Árpási Zoltán</t>
  </si>
  <si>
    <t>Kisvállalkozások finanszírozás specialitásai                     6 óra      70</t>
  </si>
  <si>
    <t>Dr Borgula Ilona</t>
  </si>
  <si>
    <t>Dr. Velkey Gábor</t>
  </si>
  <si>
    <t>Projectmenedzsment       5 óra                           70</t>
  </si>
  <si>
    <t xml:space="preserve">Kutatásmódszertan     5 óra  223      </t>
  </si>
  <si>
    <t>Kutatásmódszertan     4 óra  223</t>
  </si>
  <si>
    <t>Számviteli elemzés               6 óra                     221</t>
  </si>
  <si>
    <t>Projectmenedzsment       10 óra                        69</t>
  </si>
  <si>
    <t>Stratégia és tervezés menedzsment      5 óra                 69</t>
  </si>
  <si>
    <t>Minőség menedzsment alapjai     10 óra</t>
  </si>
  <si>
    <t xml:space="preserve">Gazdálkodás és menedzsment levelező 3.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</si>
</sst>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/\ d\.;@"/>
    <numFmt numFmtId="166" formatCode="[$-40E]mmmm\ d\.;@"/>
    <numFmt numFmtId="167" formatCode="mmm/yyyy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44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 tint="0.5999900102615356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166" fontId="0" fillId="34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33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24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14" borderId="26" xfId="0" applyFont="1" applyFill="1" applyBorder="1" applyAlignment="1">
      <alignment horizontal="center" vertical="center" wrapText="1"/>
    </xf>
    <xf numFmtId="0" fontId="0" fillId="14" borderId="27" xfId="0" applyFont="1" applyFill="1" applyBorder="1" applyAlignment="1">
      <alignment horizontal="center" vertical="center" wrapText="1"/>
    </xf>
    <xf numFmtId="0" fontId="0" fillId="14" borderId="17" xfId="0" applyFont="1" applyFill="1" applyBorder="1" applyAlignment="1">
      <alignment horizontal="center" vertical="center" wrapText="1"/>
    </xf>
    <xf numFmtId="0" fontId="0" fillId="14" borderId="0" xfId="0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29" xfId="0" applyFont="1" applyFill="1" applyBorder="1" applyAlignment="1">
      <alignment horizontal="center" vertical="center" wrapText="1"/>
    </xf>
    <xf numFmtId="0" fontId="0" fillId="37" borderId="23" xfId="0" applyFont="1" applyFill="1" applyBorder="1" applyAlignment="1">
      <alignment horizontal="center" vertical="center" wrapText="1"/>
    </xf>
    <xf numFmtId="0" fontId="0" fillId="37" borderId="24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left" vertical="center" wrapText="1"/>
    </xf>
    <xf numFmtId="0" fontId="0" fillId="38" borderId="20" xfId="0" applyFont="1" applyFill="1" applyBorder="1" applyAlignment="1">
      <alignment horizontal="left" vertical="center" wrapText="1"/>
    </xf>
    <xf numFmtId="0" fontId="45" fillId="39" borderId="10" xfId="0" applyFont="1" applyFill="1" applyBorder="1" applyAlignment="1">
      <alignment horizontal="left" vertical="center" wrapText="1"/>
    </xf>
    <xf numFmtId="0" fontId="45" fillId="37" borderId="10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left" vertical="center" wrapText="1"/>
    </xf>
    <xf numFmtId="166" fontId="0" fillId="34" borderId="11" xfId="0" applyNumberFormat="1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34" borderId="2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7" borderId="10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 wrapText="1"/>
    </xf>
    <xf numFmtId="166" fontId="0" fillId="35" borderId="11" xfId="0" applyNumberFormat="1" applyFont="1" applyFill="1" applyBorder="1" applyAlignment="1">
      <alignment horizontal="left" vertical="center" wrapText="1"/>
    </xf>
    <xf numFmtId="166" fontId="0" fillId="35" borderId="30" xfId="0" applyNumberFormat="1" applyFont="1" applyFill="1" applyBorder="1" applyAlignment="1">
      <alignment horizontal="left" vertical="center" wrapText="1"/>
    </xf>
    <xf numFmtId="166" fontId="0" fillId="33" borderId="10" xfId="0" applyNumberFormat="1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166" fontId="0" fillId="33" borderId="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45" fillId="39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0" fillId="34" borderId="20" xfId="0" applyNumberFormat="1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38" borderId="13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6" fontId="0" fillId="34" borderId="23" xfId="0" applyNumberFormat="1" applyFont="1" applyFill="1" applyBorder="1" applyAlignment="1">
      <alignment horizontal="center" vertical="center" wrapText="1"/>
    </xf>
    <xf numFmtId="166" fontId="0" fillId="34" borderId="24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73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.7109375" style="2" customWidth="1"/>
    <col min="2" max="2" width="15.8515625" style="2" customWidth="1"/>
    <col min="3" max="3" width="10.421875" style="2" customWidth="1"/>
    <col min="4" max="4" width="9.7109375" style="2" customWidth="1"/>
    <col min="5" max="5" width="8.28125" style="2" customWidth="1"/>
    <col min="6" max="6" width="9.28125" style="2" customWidth="1"/>
    <col min="7" max="7" width="8.8515625" style="2" customWidth="1"/>
    <col min="8" max="8" width="1.421875" style="2" customWidth="1"/>
    <col min="9" max="9" width="10.28125" style="2" bestFit="1" customWidth="1"/>
    <col min="10" max="10" width="16.7109375" style="2" customWidth="1"/>
    <col min="11" max="11" width="9.28125" style="2" customWidth="1"/>
    <col min="12" max="12" width="8.421875" style="2" customWidth="1"/>
    <col min="13" max="13" width="11.28125" style="2" customWidth="1"/>
    <col min="14" max="14" width="9.140625" style="2" hidden="1" customWidth="1"/>
    <col min="15" max="15" width="15.57421875" style="2" customWidth="1"/>
    <col min="16" max="16" width="9.140625" style="2" customWidth="1"/>
    <col min="17" max="17" width="16.7109375" style="2" customWidth="1"/>
    <col min="18" max="16384" width="9.140625" style="2" customWidth="1"/>
  </cols>
  <sheetData>
    <row r="1" spans="1:13" ht="35.25" customHeight="1">
      <c r="A1" s="132" t="s">
        <v>22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5" ht="13.5" thickBot="1">
      <c r="A2" s="1" t="s">
        <v>0</v>
      </c>
      <c r="B2" s="120">
        <v>42633</v>
      </c>
      <c r="C2" s="172"/>
      <c r="D2" s="173">
        <v>42634</v>
      </c>
      <c r="E2" s="174"/>
      <c r="F2" s="173">
        <v>42635</v>
      </c>
      <c r="G2" s="174"/>
      <c r="H2" s="6"/>
      <c r="I2" s="5" t="s">
        <v>0</v>
      </c>
      <c r="J2" s="33">
        <v>42647</v>
      </c>
      <c r="K2" s="120">
        <v>42648</v>
      </c>
      <c r="L2" s="155"/>
      <c r="M2" s="120">
        <v>42649</v>
      </c>
      <c r="N2" s="184"/>
      <c r="O2" s="172"/>
    </row>
    <row r="3" spans="1:15" ht="12.75" customHeight="1">
      <c r="A3" s="12" t="str">
        <f>"8 - "&amp;"9"</f>
        <v>8 - 9</v>
      </c>
      <c r="B3" s="175"/>
      <c r="C3" s="176"/>
      <c r="D3" s="100" t="s">
        <v>12</v>
      </c>
      <c r="E3" s="101"/>
      <c r="F3" s="100" t="s">
        <v>12</v>
      </c>
      <c r="G3" s="101"/>
      <c r="H3" s="6"/>
      <c r="I3" s="13" t="str">
        <f>"8 - "&amp;"9"</f>
        <v>8 - 9</v>
      </c>
      <c r="J3" s="19"/>
      <c r="K3" s="168" t="s">
        <v>15</v>
      </c>
      <c r="L3" s="169"/>
      <c r="M3" s="156" t="s">
        <v>17</v>
      </c>
      <c r="N3" s="157"/>
      <c r="O3" s="158"/>
    </row>
    <row r="4" spans="1:15" ht="12.75" customHeight="1">
      <c r="A4" s="12" t="str">
        <f>"9 - "&amp;"10"</f>
        <v>9 - 10</v>
      </c>
      <c r="B4" s="177"/>
      <c r="C4" s="178"/>
      <c r="D4" s="102"/>
      <c r="E4" s="103"/>
      <c r="F4" s="102"/>
      <c r="G4" s="103"/>
      <c r="H4" s="6"/>
      <c r="I4" s="13" t="str">
        <f>"9 - "&amp;"10"</f>
        <v>9 - 10</v>
      </c>
      <c r="J4" s="19"/>
      <c r="K4" s="170"/>
      <c r="L4" s="171"/>
      <c r="M4" s="159"/>
      <c r="N4" s="160"/>
      <c r="O4" s="161"/>
    </row>
    <row r="5" spans="1:15" ht="12.75" customHeight="1">
      <c r="A5" s="12" t="str">
        <f>"10 - "&amp;"11"</f>
        <v>10 - 11</v>
      </c>
      <c r="B5" s="48"/>
      <c r="C5" s="49"/>
      <c r="D5" s="102"/>
      <c r="E5" s="103"/>
      <c r="F5" s="102"/>
      <c r="G5" s="103"/>
      <c r="H5" s="6"/>
      <c r="I5" s="13" t="str">
        <f>"10 - "&amp;"11"</f>
        <v>10 - 11</v>
      </c>
      <c r="J5" s="19"/>
      <c r="K5" s="170"/>
      <c r="L5" s="171"/>
      <c r="M5" s="159"/>
      <c r="N5" s="160"/>
      <c r="O5" s="161"/>
    </row>
    <row r="6" spans="1:15" ht="12.75">
      <c r="A6" s="12" t="str">
        <f>"11 - "&amp;"12"</f>
        <v>11 - 12</v>
      </c>
      <c r="B6" s="48"/>
      <c r="C6" s="49"/>
      <c r="D6" s="102"/>
      <c r="E6" s="103"/>
      <c r="F6" s="102"/>
      <c r="G6" s="103"/>
      <c r="H6" s="6"/>
      <c r="I6" s="13" t="str">
        <f>"11 - "&amp;"12"</f>
        <v>11 - 12</v>
      </c>
      <c r="J6" s="19"/>
      <c r="K6" s="170"/>
      <c r="L6" s="171"/>
      <c r="M6" s="162"/>
      <c r="N6" s="163"/>
      <c r="O6" s="164"/>
    </row>
    <row r="7" spans="1:15" ht="12.75" customHeight="1">
      <c r="A7" s="12" t="str">
        <f>"12 - "&amp;"13"</f>
        <v>12 - 13</v>
      </c>
      <c r="B7" s="48"/>
      <c r="C7" s="49"/>
      <c r="D7" s="102"/>
      <c r="E7" s="103"/>
      <c r="F7" s="102"/>
      <c r="G7" s="103"/>
      <c r="H7" s="6"/>
      <c r="I7" s="13" t="str">
        <f>"12 - "&amp;"13"</f>
        <v>12 - 13</v>
      </c>
      <c r="J7" s="112" t="s">
        <v>9</v>
      </c>
      <c r="K7" s="170"/>
      <c r="L7" s="171"/>
      <c r="M7" s="58"/>
      <c r="N7" s="59"/>
      <c r="O7" s="60"/>
    </row>
    <row r="8" spans="1:15" ht="12.75" customHeight="1" thickBot="1">
      <c r="A8" s="12" t="str">
        <f>"13 - "&amp;"14"</f>
        <v>13 - 14</v>
      </c>
      <c r="B8" s="179"/>
      <c r="C8" s="180"/>
      <c r="D8" s="104"/>
      <c r="E8" s="105"/>
      <c r="F8" s="104"/>
      <c r="G8" s="105"/>
      <c r="H8" s="6"/>
      <c r="I8" s="13" t="str">
        <f>"13 - "&amp;"14"</f>
        <v>13 - 14</v>
      </c>
      <c r="J8" s="113"/>
      <c r="K8" s="64"/>
      <c r="L8" s="65"/>
      <c r="M8" s="61"/>
      <c r="N8" s="62"/>
      <c r="O8" s="63"/>
    </row>
    <row r="9" spans="1:15" ht="12.75" customHeight="1" thickBot="1">
      <c r="A9" s="12" t="str">
        <f>"14 - "&amp;"15"</f>
        <v>14 - 15</v>
      </c>
      <c r="B9" s="181"/>
      <c r="C9" s="78"/>
      <c r="D9" s="139"/>
      <c r="E9" s="140"/>
      <c r="F9" s="56"/>
      <c r="G9" s="57"/>
      <c r="H9" s="6"/>
      <c r="I9" s="13" t="str">
        <f>"14 - "&amp;"15"</f>
        <v>14 - 15</v>
      </c>
      <c r="J9" s="113"/>
      <c r="K9" s="106" t="s">
        <v>16</v>
      </c>
      <c r="L9" s="107"/>
      <c r="M9" s="41"/>
      <c r="N9" s="52"/>
      <c r="O9" s="41"/>
    </row>
    <row r="10" spans="1:15" ht="12.75">
      <c r="A10" s="12" t="str">
        <f>"15 - "&amp;"16"</f>
        <v>15 - 16</v>
      </c>
      <c r="B10" s="181"/>
      <c r="C10" s="78"/>
      <c r="D10" s="141"/>
      <c r="E10" s="142"/>
      <c r="F10" s="50"/>
      <c r="G10" s="46"/>
      <c r="H10" s="6"/>
      <c r="I10" s="13" t="str">
        <f>"15 - "&amp;"16"</f>
        <v>15 - 16</v>
      </c>
      <c r="J10" s="113"/>
      <c r="K10" s="108"/>
      <c r="L10" s="109"/>
      <c r="M10" s="42"/>
      <c r="N10" s="53"/>
      <c r="O10" s="42"/>
    </row>
    <row r="11" spans="1:15" ht="12.75">
      <c r="A11" s="12" t="str">
        <f>"16 - "&amp;"17"</f>
        <v>16 - 17</v>
      </c>
      <c r="B11" s="181"/>
      <c r="C11" s="78"/>
      <c r="D11" s="141"/>
      <c r="E11" s="142"/>
      <c r="F11" s="51"/>
      <c r="G11" s="19"/>
      <c r="H11" s="6"/>
      <c r="I11" s="13" t="str">
        <f>"16 - "&amp;"17"</f>
        <v>16 - 17</v>
      </c>
      <c r="J11" s="113"/>
      <c r="K11" s="108"/>
      <c r="L11" s="109"/>
      <c r="M11" s="20"/>
      <c r="O11" s="1"/>
    </row>
    <row r="12" spans="1:15" ht="12.75">
      <c r="A12" s="12" t="str">
        <f>"17 - "&amp;"18"</f>
        <v>17 - 18</v>
      </c>
      <c r="B12" s="181"/>
      <c r="C12" s="78"/>
      <c r="D12" s="141"/>
      <c r="E12" s="142"/>
      <c r="F12" s="51"/>
      <c r="G12" s="19"/>
      <c r="H12" s="6"/>
      <c r="I12" s="5" t="str">
        <f>"17 - "&amp;"18"</f>
        <v>17 - 18</v>
      </c>
      <c r="J12" s="113"/>
      <c r="K12" s="108"/>
      <c r="L12" s="109"/>
      <c r="M12" s="20"/>
      <c r="O12" s="36"/>
    </row>
    <row r="13" spans="1:15" ht="13.5" thickBot="1">
      <c r="A13" s="12" t="str">
        <f>"18 - "&amp;"19"</f>
        <v>18 - 19</v>
      </c>
      <c r="B13" s="182"/>
      <c r="C13" s="183"/>
      <c r="D13" s="143"/>
      <c r="E13" s="144"/>
      <c r="F13" s="51"/>
      <c r="G13" s="19"/>
      <c r="H13" s="6"/>
      <c r="I13" s="5" t="str">
        <f>"18 - "&amp;"19"</f>
        <v>18 - 19</v>
      </c>
      <c r="J13" s="114"/>
      <c r="K13" s="110"/>
      <c r="L13" s="111"/>
      <c r="M13" s="20"/>
      <c r="O13" s="36"/>
    </row>
    <row r="14" spans="1:15" ht="12.75">
      <c r="A14" s="9"/>
      <c r="B14" s="9"/>
      <c r="C14" s="8"/>
      <c r="D14" s="8"/>
      <c r="E14" s="8"/>
      <c r="F14" s="8"/>
      <c r="G14" s="14"/>
      <c r="H14" s="8"/>
      <c r="I14" s="8"/>
      <c r="J14" s="8"/>
      <c r="K14" s="54"/>
      <c r="L14" s="55"/>
      <c r="M14" s="14"/>
      <c r="O14"/>
    </row>
    <row r="15" spans="1:15" ht="12.75">
      <c r="A15" s="11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O15"/>
    </row>
    <row r="16" spans="1:15" ht="12.75">
      <c r="A16" s="1" t="s">
        <v>0</v>
      </c>
      <c r="B16" s="33">
        <v>43412</v>
      </c>
      <c r="C16" s="120">
        <v>42683</v>
      </c>
      <c r="D16" s="121"/>
      <c r="E16" s="120">
        <v>42684</v>
      </c>
      <c r="F16" s="122"/>
      <c r="G16" s="123"/>
      <c r="H16" s="6"/>
      <c r="I16" s="1" t="s">
        <v>0</v>
      </c>
      <c r="J16" s="120">
        <v>42704</v>
      </c>
      <c r="K16" s="172"/>
      <c r="L16" s="120"/>
      <c r="M16" s="121"/>
      <c r="N16" s="120"/>
      <c r="O16" s="155"/>
    </row>
    <row r="17" spans="1:15" ht="12.75" customHeight="1">
      <c r="A17" s="1" t="str">
        <f>"8 - "&amp;"9"</f>
        <v>8 - 9</v>
      </c>
      <c r="B17" s="19"/>
      <c r="C17" s="79" t="s">
        <v>19</v>
      </c>
      <c r="D17" s="80"/>
      <c r="E17" s="85" t="s">
        <v>20</v>
      </c>
      <c r="F17" s="86"/>
      <c r="G17" s="87"/>
      <c r="H17" s="6"/>
      <c r="I17" s="1" t="str">
        <f>"8 - "&amp;"9"</f>
        <v>8 - 9</v>
      </c>
      <c r="J17" s="94" t="s">
        <v>21</v>
      </c>
      <c r="K17" s="95"/>
      <c r="L17" s="69"/>
      <c r="M17" s="70"/>
      <c r="N17" s="69"/>
      <c r="O17" s="70"/>
    </row>
    <row r="18" spans="1:15" ht="12.75" customHeight="1">
      <c r="A18" s="1" t="str">
        <f>"9 - "&amp;"10"</f>
        <v>9 - 10</v>
      </c>
      <c r="B18" s="19"/>
      <c r="C18" s="81"/>
      <c r="D18" s="82"/>
      <c r="E18" s="88"/>
      <c r="F18" s="89"/>
      <c r="G18" s="90"/>
      <c r="H18" s="6"/>
      <c r="I18" s="1" t="str">
        <f>"9 - "&amp;"10"</f>
        <v>9 - 10</v>
      </c>
      <c r="J18" s="96"/>
      <c r="K18" s="97"/>
      <c r="L18" s="54"/>
      <c r="M18" s="71"/>
      <c r="N18" s="54"/>
      <c r="O18" s="71"/>
    </row>
    <row r="19" spans="1:15" ht="12.75" customHeight="1">
      <c r="A19" s="1" t="str">
        <f>"10 - "&amp;"11"</f>
        <v>10 - 11</v>
      </c>
      <c r="B19" s="19"/>
      <c r="C19" s="81"/>
      <c r="D19" s="82"/>
      <c r="E19" s="88"/>
      <c r="F19" s="89"/>
      <c r="G19" s="90"/>
      <c r="H19" s="6"/>
      <c r="I19" s="1" t="str">
        <f>"10 - "&amp;"11"</f>
        <v>10 - 11</v>
      </c>
      <c r="J19" s="96"/>
      <c r="K19" s="97"/>
      <c r="L19" s="54"/>
      <c r="M19" s="71"/>
      <c r="N19" s="54"/>
      <c r="O19" s="71"/>
    </row>
    <row r="20" spans="1:15" ht="12.75">
      <c r="A20" s="1" t="str">
        <f>"11 - "&amp;"12"</f>
        <v>11 - 12</v>
      </c>
      <c r="B20" s="19"/>
      <c r="C20" s="81"/>
      <c r="D20" s="82"/>
      <c r="E20" s="88"/>
      <c r="F20" s="89"/>
      <c r="G20" s="90"/>
      <c r="H20" s="6"/>
      <c r="I20" s="1" t="str">
        <f>"11 - "&amp;"12"</f>
        <v>11 - 12</v>
      </c>
      <c r="J20" s="96"/>
      <c r="K20" s="97"/>
      <c r="L20" s="54"/>
      <c r="M20" s="71"/>
      <c r="N20" s="54"/>
      <c r="O20" s="71"/>
    </row>
    <row r="21" spans="1:15" ht="12.75" customHeight="1">
      <c r="A21" s="1" t="str">
        <f>"12 - "&amp;"13"</f>
        <v>12 - 13</v>
      </c>
      <c r="B21" s="165" t="s">
        <v>18</v>
      </c>
      <c r="C21" s="81"/>
      <c r="D21" s="82"/>
      <c r="E21" s="91"/>
      <c r="F21" s="92"/>
      <c r="G21" s="93"/>
      <c r="H21" s="6"/>
      <c r="I21" s="1" t="str">
        <f>"12 - "&amp;"13"</f>
        <v>12 - 13</v>
      </c>
      <c r="J21" s="96"/>
      <c r="K21" s="97"/>
      <c r="L21" s="54"/>
      <c r="M21" s="71"/>
      <c r="N21" s="54"/>
      <c r="O21" s="71"/>
    </row>
    <row r="22" spans="1:15" ht="12.75" customHeight="1">
      <c r="A22" s="1" t="str">
        <f>"13 - "&amp;"14"</f>
        <v>13 - 14</v>
      </c>
      <c r="B22" s="166"/>
      <c r="C22" s="81"/>
      <c r="D22" s="82"/>
      <c r="E22" s="47"/>
      <c r="F22" s="66"/>
      <c r="G22" s="47"/>
      <c r="H22" s="6"/>
      <c r="I22" s="1" t="str">
        <f>"13 - "&amp;"14"</f>
        <v>13 - 14</v>
      </c>
      <c r="J22" s="96"/>
      <c r="K22" s="97"/>
      <c r="L22" s="72"/>
      <c r="M22" s="73"/>
      <c r="N22" s="54"/>
      <c r="O22" s="71"/>
    </row>
    <row r="23" spans="1:15" ht="12.75" customHeight="1">
      <c r="A23" s="1" t="str">
        <f>"14 - "&amp;"15"</f>
        <v>14 - 15</v>
      </c>
      <c r="B23" s="166"/>
      <c r="C23" s="81"/>
      <c r="D23" s="82"/>
      <c r="E23" s="37"/>
      <c r="F23" s="34"/>
      <c r="G23" s="38"/>
      <c r="H23" s="6"/>
      <c r="I23" s="1" t="str">
        <f>"14 - "&amp;"15"</f>
        <v>14 - 15</v>
      </c>
      <c r="J23" s="96"/>
      <c r="K23" s="97"/>
      <c r="L23" s="69"/>
      <c r="M23" s="74"/>
      <c r="N23" s="72"/>
      <c r="O23" s="73"/>
    </row>
    <row r="24" spans="1:15" ht="12.75">
      <c r="A24" s="1" t="str">
        <f>"15 - "&amp;"16"</f>
        <v>15 - 16</v>
      </c>
      <c r="B24" s="166"/>
      <c r="C24" s="81"/>
      <c r="D24" s="82"/>
      <c r="E24" s="37"/>
      <c r="F24" s="34"/>
      <c r="G24" s="38"/>
      <c r="H24" s="6"/>
      <c r="I24" s="1" t="str">
        <f>"15 - "&amp;"16"</f>
        <v>15 - 16</v>
      </c>
      <c r="J24" s="96"/>
      <c r="K24" s="97"/>
      <c r="L24" s="75"/>
      <c r="M24" s="76"/>
      <c r="N24" s="19"/>
      <c r="O24" s="19"/>
    </row>
    <row r="25" spans="1:15" ht="12.75" customHeight="1">
      <c r="A25" s="1" t="str">
        <f>"16 - "&amp;"17"</f>
        <v>16 - 17</v>
      </c>
      <c r="B25" s="166"/>
      <c r="C25" s="81"/>
      <c r="D25" s="82"/>
      <c r="E25" s="22"/>
      <c r="F25" s="19"/>
      <c r="G25" s="36"/>
      <c r="H25" s="6"/>
      <c r="I25" s="1" t="str">
        <f>"16 - "&amp;"17"</f>
        <v>16 - 17</v>
      </c>
      <c r="J25" s="96"/>
      <c r="K25" s="97"/>
      <c r="L25" s="75"/>
      <c r="M25" s="76"/>
      <c r="N25" s="19"/>
      <c r="O25" s="19"/>
    </row>
    <row r="26" spans="1:15" ht="12.75">
      <c r="A26" s="1" t="str">
        <f>"17 - "&amp;"18"</f>
        <v>17 - 18</v>
      </c>
      <c r="B26" s="167"/>
      <c r="C26" s="83"/>
      <c r="D26" s="84"/>
      <c r="E26" s="22"/>
      <c r="F26" s="19"/>
      <c r="G26" s="36"/>
      <c r="H26" s="6"/>
      <c r="I26" s="1" t="str">
        <f>"17 - "&amp;"18"</f>
        <v>17 - 18</v>
      </c>
      <c r="J26" s="98"/>
      <c r="K26" s="99"/>
      <c r="L26" s="75"/>
      <c r="M26" s="76"/>
      <c r="N26" s="19"/>
      <c r="O26" s="19"/>
    </row>
    <row r="27" spans="1:15" ht="12.75">
      <c r="A27" s="1" t="str">
        <f>"18 - "&amp;"19"</f>
        <v>18 - 19</v>
      </c>
      <c r="B27" s="45"/>
      <c r="C27" s="43"/>
      <c r="D27" s="44"/>
      <c r="E27" s="22"/>
      <c r="F27" s="35"/>
      <c r="G27" s="1"/>
      <c r="H27" s="6"/>
      <c r="I27" s="1" t="str">
        <f>"18 - "&amp;"19"</f>
        <v>18 - 19</v>
      </c>
      <c r="J27" s="1"/>
      <c r="K27" s="22"/>
      <c r="L27" s="43"/>
      <c r="M27" s="44"/>
      <c r="N27" s="19"/>
      <c r="O27" s="19"/>
    </row>
    <row r="28" spans="3:13" ht="24.75" customHeight="1">
      <c r="C28" s="7"/>
      <c r="D28" s="7"/>
      <c r="E28" s="6"/>
      <c r="F28" s="6"/>
      <c r="G28" s="6"/>
      <c r="H28" s="6"/>
      <c r="I28" s="6"/>
      <c r="J28" s="6"/>
      <c r="K28" s="6"/>
      <c r="L28" s="6"/>
      <c r="M28" s="6"/>
    </row>
    <row r="29" spans="1:14" ht="12.75">
      <c r="A29" s="18"/>
      <c r="B29" s="145"/>
      <c r="C29" s="78"/>
      <c r="D29" s="145"/>
      <c r="E29" s="78"/>
      <c r="F29" s="145"/>
      <c r="G29" s="145"/>
      <c r="H29" s="6"/>
      <c r="I29" s="18"/>
      <c r="J29" s="26"/>
      <c r="K29" s="131"/>
      <c r="L29" s="126"/>
      <c r="M29" s="26"/>
      <c r="N29" s="4"/>
    </row>
    <row r="30" spans="1:14" ht="12.75" customHeight="1">
      <c r="A30" s="18"/>
      <c r="B30" s="18"/>
      <c r="C30" s="24"/>
      <c r="D30" s="77"/>
      <c r="E30" s="77"/>
      <c r="F30" s="77"/>
      <c r="G30" s="77"/>
      <c r="H30" s="6"/>
      <c r="I30" s="18"/>
      <c r="J30" s="24"/>
      <c r="K30" s="23"/>
      <c r="L30" s="23"/>
      <c r="M30" s="25"/>
      <c r="N30" s="4"/>
    </row>
    <row r="31" spans="1:14" ht="12.75">
      <c r="A31" s="18"/>
      <c r="B31" s="18"/>
      <c r="C31" s="24"/>
      <c r="D31" s="77"/>
      <c r="E31" s="77"/>
      <c r="F31" s="77"/>
      <c r="G31" s="77"/>
      <c r="H31" s="6"/>
      <c r="I31" s="18"/>
      <c r="J31" s="24"/>
      <c r="K31" s="23"/>
      <c r="L31" s="23"/>
      <c r="M31" s="25"/>
      <c r="N31" s="4"/>
    </row>
    <row r="32" spans="1:14" ht="12.75" customHeight="1">
      <c r="A32" s="18"/>
      <c r="B32" s="18"/>
      <c r="C32" s="24"/>
      <c r="D32" s="77"/>
      <c r="E32" s="77"/>
      <c r="F32" s="77"/>
      <c r="G32" s="77"/>
      <c r="H32" s="6"/>
      <c r="I32" s="18"/>
      <c r="J32" s="24"/>
      <c r="K32" s="23"/>
      <c r="L32" s="23"/>
      <c r="M32" s="25"/>
      <c r="N32" s="4"/>
    </row>
    <row r="33" spans="1:14" ht="12.75">
      <c r="A33" s="18"/>
      <c r="B33" s="18"/>
      <c r="C33" s="24"/>
      <c r="D33" s="77"/>
      <c r="E33" s="77"/>
      <c r="F33" s="77"/>
      <c r="G33" s="77"/>
      <c r="H33" s="6"/>
      <c r="I33" s="18"/>
      <c r="J33" s="14"/>
      <c r="K33" s="23"/>
      <c r="L33" s="23"/>
      <c r="M33" s="25"/>
      <c r="N33" s="4"/>
    </row>
    <row r="34" spans="1:14" ht="12.75">
      <c r="A34" s="18"/>
      <c r="B34" s="68"/>
      <c r="C34" s="68"/>
      <c r="D34" s="77"/>
      <c r="E34" s="77"/>
      <c r="F34" s="77"/>
      <c r="G34" s="77"/>
      <c r="H34" s="6"/>
      <c r="I34" s="18"/>
      <c r="J34" s="14"/>
      <c r="K34" s="23"/>
      <c r="L34" s="23"/>
      <c r="M34" s="25"/>
      <c r="N34" s="4"/>
    </row>
    <row r="35" spans="1:14" ht="12.75" customHeight="1">
      <c r="A35" s="18"/>
      <c r="B35" s="67"/>
      <c r="C35" s="67"/>
      <c r="D35" s="77"/>
      <c r="E35" s="77"/>
      <c r="F35" s="77"/>
      <c r="G35" s="77"/>
      <c r="H35" s="6"/>
      <c r="I35" s="18"/>
      <c r="J35" s="40"/>
      <c r="K35" s="124"/>
      <c r="L35" s="124"/>
      <c r="M35" s="28"/>
      <c r="N35" s="4"/>
    </row>
    <row r="36" spans="1:14" ht="12.75" customHeight="1">
      <c r="A36" s="18"/>
      <c r="B36" s="67"/>
      <c r="C36" s="67"/>
      <c r="D36" s="77"/>
      <c r="E36" s="78"/>
      <c r="F36" s="77"/>
      <c r="G36" s="77"/>
      <c r="H36" s="6"/>
      <c r="I36" s="18"/>
      <c r="J36" s="40"/>
      <c r="K36" s="126"/>
      <c r="L36" s="126"/>
      <c r="M36" s="28"/>
      <c r="N36" s="4"/>
    </row>
    <row r="37" spans="1:14" ht="12.75">
      <c r="A37" s="18"/>
      <c r="B37" s="67"/>
      <c r="C37" s="67"/>
      <c r="D37" s="78"/>
      <c r="E37" s="78"/>
      <c r="F37" s="24"/>
      <c r="G37" s="24"/>
      <c r="H37" s="6"/>
      <c r="I37" s="18"/>
      <c r="J37" s="40"/>
      <c r="K37" s="126"/>
      <c r="L37" s="126"/>
      <c r="M37" s="28"/>
      <c r="N37" s="4"/>
    </row>
    <row r="38" spans="1:14" ht="12.75">
      <c r="A38" s="18"/>
      <c r="B38" s="67"/>
      <c r="C38" s="67"/>
      <c r="D38" s="78"/>
      <c r="E38" s="78"/>
      <c r="F38" s="24"/>
      <c r="G38" s="24"/>
      <c r="H38" s="6"/>
      <c r="I38" s="18"/>
      <c r="J38" s="40"/>
      <c r="K38" s="126"/>
      <c r="L38" s="126"/>
      <c r="M38" s="24"/>
      <c r="N38" s="4"/>
    </row>
    <row r="39" spans="1:13" ht="12.75" customHeight="1">
      <c r="A39" s="18"/>
      <c r="B39" s="67"/>
      <c r="C39" s="67"/>
      <c r="D39" s="78"/>
      <c r="E39" s="78"/>
      <c r="F39" s="24"/>
      <c r="G39" s="24"/>
      <c r="H39" s="6"/>
      <c r="I39" s="18"/>
      <c r="J39" s="40"/>
      <c r="K39" s="126"/>
      <c r="L39" s="126"/>
      <c r="M39" s="24"/>
    </row>
    <row r="40" spans="1:13" ht="12.75">
      <c r="A40" s="18"/>
      <c r="B40" s="18"/>
      <c r="C40" s="23"/>
      <c r="D40" s="78"/>
      <c r="E40" s="78"/>
      <c r="F40" s="24"/>
      <c r="G40" s="24"/>
      <c r="H40" s="6"/>
      <c r="I40" s="18"/>
      <c r="J40" s="29"/>
      <c r="K40" s="126"/>
      <c r="L40" s="126"/>
      <c r="M40" s="24"/>
    </row>
    <row r="41" spans="3:6" ht="12.75">
      <c r="C41" s="4"/>
      <c r="D41" s="18"/>
      <c r="E41" s="23"/>
      <c r="F41" s="18"/>
    </row>
    <row r="42" spans="1:17" ht="12.75">
      <c r="A42" s="3" t="s">
        <v>1</v>
      </c>
      <c r="B42" s="3"/>
      <c r="E42" s="18"/>
      <c r="F42" s="18"/>
      <c r="G42" s="4"/>
      <c r="L42" s="153"/>
      <c r="M42" s="153"/>
      <c r="N42" s="153"/>
      <c r="O42" s="153"/>
      <c r="P42" s="154"/>
      <c r="Q42" s="154"/>
    </row>
    <row r="43" spans="1:17" ht="12" customHeight="1">
      <c r="A43" s="136" t="s">
        <v>7</v>
      </c>
      <c r="B43" s="137"/>
      <c r="C43" s="137"/>
      <c r="D43" s="137"/>
      <c r="E43" s="137"/>
      <c r="F43" s="137"/>
      <c r="G43" s="137"/>
      <c r="H43" s="137"/>
      <c r="I43" s="134" t="s">
        <v>5</v>
      </c>
      <c r="J43" s="135"/>
      <c r="K43" s="30"/>
      <c r="L43" s="15"/>
      <c r="M43" s="39"/>
      <c r="N43" s="39"/>
      <c r="O43" s="15"/>
      <c r="P43" s="18"/>
      <c r="Q43" s="18"/>
    </row>
    <row r="44" spans="1:17" ht="12" customHeight="1">
      <c r="A44" s="138" t="s">
        <v>4</v>
      </c>
      <c r="B44" s="138"/>
      <c r="C44" s="138"/>
      <c r="D44" s="138"/>
      <c r="E44" s="138"/>
      <c r="F44" s="138"/>
      <c r="G44" s="138"/>
      <c r="H44" s="138"/>
      <c r="I44" s="138" t="s">
        <v>5</v>
      </c>
      <c r="J44" s="138"/>
      <c r="K44" s="31"/>
      <c r="L44" s="15"/>
      <c r="M44" s="15"/>
      <c r="N44" s="15"/>
      <c r="O44" s="15"/>
      <c r="P44" s="18"/>
      <c r="Q44" s="18"/>
    </row>
    <row r="45" spans="1:17" ht="12" customHeight="1">
      <c r="A45" s="117" t="s">
        <v>2</v>
      </c>
      <c r="B45" s="117"/>
      <c r="C45" s="117"/>
      <c r="D45" s="117"/>
      <c r="E45" s="117"/>
      <c r="F45" s="117"/>
      <c r="G45" s="117"/>
      <c r="H45" s="117"/>
      <c r="I45" s="149" t="s">
        <v>3</v>
      </c>
      <c r="J45" s="149"/>
      <c r="K45" s="31"/>
      <c r="L45" s="15"/>
      <c r="M45" s="15"/>
      <c r="N45" s="15"/>
      <c r="O45" s="15"/>
      <c r="P45" s="18"/>
      <c r="Q45" s="18"/>
    </row>
    <row r="46" spans="1:17" ht="15.75" customHeight="1">
      <c r="A46" s="118" t="s">
        <v>6</v>
      </c>
      <c r="B46" s="118"/>
      <c r="C46" s="118"/>
      <c r="D46" s="118"/>
      <c r="E46" s="118"/>
      <c r="F46" s="118"/>
      <c r="G46" s="118"/>
      <c r="H46" s="118"/>
      <c r="I46" s="133" t="s">
        <v>14</v>
      </c>
      <c r="J46" s="133"/>
      <c r="K46" s="16"/>
      <c r="L46" s="15"/>
      <c r="M46" s="15"/>
      <c r="N46" s="15"/>
      <c r="O46" s="15"/>
      <c r="P46" s="18"/>
      <c r="Q46" s="18"/>
    </row>
    <row r="47" spans="1:17" ht="12" customHeight="1">
      <c r="A47" s="119" t="s">
        <v>8</v>
      </c>
      <c r="B47" s="119"/>
      <c r="C47" s="119"/>
      <c r="D47" s="119"/>
      <c r="E47" s="119"/>
      <c r="F47" s="119"/>
      <c r="G47" s="119"/>
      <c r="H47" s="119"/>
      <c r="I47" s="115" t="s">
        <v>13</v>
      </c>
      <c r="J47" s="116"/>
      <c r="K47" s="31"/>
      <c r="L47" s="15"/>
      <c r="M47" s="15"/>
      <c r="N47" s="15"/>
      <c r="O47" s="15"/>
      <c r="P47" s="18"/>
      <c r="Q47" s="18"/>
    </row>
    <row r="48" spans="1:15" ht="12" customHeight="1">
      <c r="A48" s="148" t="s">
        <v>10</v>
      </c>
      <c r="B48" s="148"/>
      <c r="C48" s="148"/>
      <c r="D48" s="148"/>
      <c r="E48" s="148"/>
      <c r="F48" s="148"/>
      <c r="G48" s="148"/>
      <c r="H48" s="148"/>
      <c r="I48" s="148" t="s">
        <v>11</v>
      </c>
      <c r="J48" s="150"/>
      <c r="K48" s="31"/>
      <c r="L48" s="15"/>
      <c r="M48" s="15"/>
      <c r="N48" s="15"/>
      <c r="O48" s="15"/>
    </row>
    <row r="49" spans="1:15" ht="12" customHeight="1">
      <c r="A49" s="130"/>
      <c r="B49" s="130"/>
      <c r="C49" s="130"/>
      <c r="D49" s="130"/>
      <c r="E49" s="130"/>
      <c r="F49" s="130"/>
      <c r="G49" s="130"/>
      <c r="H49" s="130"/>
      <c r="I49" s="151"/>
      <c r="J49" s="152"/>
      <c r="K49" s="4"/>
      <c r="L49" s="15"/>
      <c r="M49" s="15"/>
      <c r="N49" s="15"/>
      <c r="O49" s="15"/>
    </row>
    <row r="50" spans="1:11" ht="12.75" customHeight="1">
      <c r="A50" s="130"/>
      <c r="B50" s="130"/>
      <c r="C50" s="130"/>
      <c r="D50" s="130"/>
      <c r="E50" s="130"/>
      <c r="F50" s="130"/>
      <c r="G50" s="130"/>
      <c r="H50" s="130"/>
      <c r="I50" s="130"/>
      <c r="J50" s="147"/>
      <c r="K50" s="17"/>
    </row>
    <row r="51" spans="1:11" ht="12.75" customHeight="1">
      <c r="A51" s="129"/>
      <c r="B51" s="129"/>
      <c r="C51" s="129"/>
      <c r="D51" s="129"/>
      <c r="E51" s="129"/>
      <c r="F51" s="129"/>
      <c r="G51" s="129"/>
      <c r="H51" s="129"/>
      <c r="I51" s="146"/>
      <c r="J51" s="146"/>
      <c r="K51" s="17"/>
    </row>
    <row r="52" spans="1:11" ht="12.75" customHeight="1">
      <c r="A52" s="32"/>
      <c r="B52" s="32"/>
      <c r="C52" s="32"/>
      <c r="D52" s="32"/>
      <c r="E52" s="32"/>
      <c r="F52" s="32"/>
      <c r="G52" s="32"/>
      <c r="H52" s="32"/>
      <c r="I52" s="18"/>
      <c r="J52" s="18"/>
      <c r="K52" s="17"/>
    </row>
    <row r="53" spans="1:11" ht="12.75" customHeight="1">
      <c r="A53" s="32"/>
      <c r="B53" s="32"/>
      <c r="C53" s="32"/>
      <c r="D53" s="32"/>
      <c r="E53" s="32"/>
      <c r="F53" s="32"/>
      <c r="G53" s="32"/>
      <c r="H53" s="32"/>
      <c r="I53" s="18"/>
      <c r="J53" s="18"/>
      <c r="K53" s="17"/>
    </row>
    <row r="54" spans="1:11" ht="12.75">
      <c r="A54" s="127"/>
      <c r="B54" s="127"/>
      <c r="C54" s="128"/>
      <c r="D54" s="128"/>
      <c r="E54" s="128"/>
      <c r="F54" s="128"/>
      <c r="G54" s="128"/>
      <c r="H54" s="128"/>
      <c r="I54" s="128"/>
      <c r="J54" s="128"/>
      <c r="K54" s="21"/>
    </row>
    <row r="56" spans="1:9" ht="12.75">
      <c r="A56" s="127"/>
      <c r="B56" s="127"/>
      <c r="C56" s="127"/>
      <c r="D56" s="127"/>
      <c r="E56" s="127"/>
      <c r="F56" s="127"/>
      <c r="G56" s="127"/>
      <c r="H56" s="127"/>
      <c r="I56" s="127"/>
    </row>
    <row r="57" ht="12.75" customHeight="1"/>
    <row r="59" ht="12.75" customHeight="1"/>
    <row r="61" spans="1:7" ht="12.75">
      <c r="A61" s="23"/>
      <c r="B61" s="23"/>
      <c r="C61" s="26"/>
      <c r="D61" s="131"/>
      <c r="E61" s="126"/>
      <c r="F61" s="131"/>
      <c r="G61" s="126"/>
    </row>
    <row r="62" spans="1:7" ht="12.75">
      <c r="A62" s="23"/>
      <c r="B62" s="23"/>
      <c r="C62" s="24"/>
      <c r="D62" s="124"/>
      <c r="E62" s="125"/>
      <c r="F62" s="124"/>
      <c r="G62" s="126"/>
    </row>
    <row r="63" spans="1:7" ht="12.75">
      <c r="A63" s="23"/>
      <c r="B63" s="23"/>
      <c r="C63" s="24"/>
      <c r="D63" s="125"/>
      <c r="E63" s="125"/>
      <c r="F63" s="126"/>
      <c r="G63" s="126"/>
    </row>
    <row r="64" spans="1:7" ht="12.75">
      <c r="A64" s="23"/>
      <c r="B64" s="23"/>
      <c r="C64" s="24"/>
      <c r="D64" s="125"/>
      <c r="E64" s="125"/>
      <c r="F64" s="126"/>
      <c r="G64" s="126"/>
    </row>
    <row r="65" spans="1:7" ht="12.75">
      <c r="A65" s="23"/>
      <c r="B65" s="23"/>
      <c r="C65" s="24"/>
      <c r="D65" s="125"/>
      <c r="E65" s="125"/>
      <c r="F65" s="126"/>
      <c r="G65" s="126"/>
    </row>
    <row r="66" spans="1:7" ht="12.75">
      <c r="A66" s="23"/>
      <c r="B66" s="23"/>
      <c r="C66" s="27"/>
      <c r="D66" s="125"/>
      <c r="E66" s="125"/>
      <c r="F66" s="126"/>
      <c r="G66" s="126"/>
    </row>
    <row r="67" spans="1:7" ht="12.75">
      <c r="A67" s="23"/>
      <c r="B67" s="23"/>
      <c r="C67" s="124"/>
      <c r="D67" s="124"/>
      <c r="E67" s="124"/>
      <c r="F67" s="25"/>
      <c r="G67" s="29"/>
    </row>
    <row r="68" spans="1:7" ht="12.75">
      <c r="A68" s="23"/>
      <c r="B68" s="23"/>
      <c r="C68" s="125"/>
      <c r="D68" s="126"/>
      <c r="E68" s="126"/>
      <c r="F68" s="23"/>
      <c r="G68" s="28"/>
    </row>
    <row r="69" spans="1:7" ht="12.75">
      <c r="A69" s="23"/>
      <c r="B69" s="23"/>
      <c r="C69" s="125"/>
      <c r="D69" s="126"/>
      <c r="E69" s="126"/>
      <c r="F69" s="23"/>
      <c r="G69" s="28"/>
    </row>
    <row r="70" spans="1:7" ht="12.75">
      <c r="A70" s="23"/>
      <c r="B70" s="23"/>
      <c r="C70" s="125"/>
      <c r="D70" s="126"/>
      <c r="E70" s="126"/>
      <c r="F70" s="23"/>
      <c r="G70" s="24"/>
    </row>
    <row r="71" spans="1:7" ht="12.75">
      <c r="A71" s="23"/>
      <c r="B71" s="23"/>
      <c r="C71" s="125"/>
      <c r="D71" s="126"/>
      <c r="E71" s="126"/>
      <c r="F71" s="23"/>
      <c r="G71" s="24"/>
    </row>
    <row r="72" spans="1:7" ht="12.75">
      <c r="A72" s="23"/>
      <c r="B72" s="23"/>
      <c r="C72" s="125"/>
      <c r="D72" s="126"/>
      <c r="E72" s="126"/>
      <c r="F72" s="23"/>
      <c r="G72" s="24"/>
    </row>
    <row r="73" spans="1:7" ht="12.75">
      <c r="A73" s="23"/>
      <c r="B73" s="23"/>
      <c r="C73" s="125"/>
      <c r="D73" s="23"/>
      <c r="E73" s="23"/>
      <c r="F73" s="23"/>
      <c r="G73" s="24"/>
    </row>
  </sheetData>
  <sheetProtection/>
  <mergeCells count="61">
    <mergeCell ref="B2:C2"/>
    <mergeCell ref="F2:G2"/>
    <mergeCell ref="B3:C4"/>
    <mergeCell ref="D2:E2"/>
    <mergeCell ref="B8:C13"/>
    <mergeCell ref="J16:K16"/>
    <mergeCell ref="L42:Q42"/>
    <mergeCell ref="K35:K40"/>
    <mergeCell ref="L35:L40"/>
    <mergeCell ref="K2:L2"/>
    <mergeCell ref="K29:L29"/>
    <mergeCell ref="M3:O6"/>
    <mergeCell ref="N16:O16"/>
    <mergeCell ref="K3:L7"/>
    <mergeCell ref="L16:M16"/>
    <mergeCell ref="M2:O2"/>
    <mergeCell ref="I51:J51"/>
    <mergeCell ref="A50:H50"/>
    <mergeCell ref="I50:J50"/>
    <mergeCell ref="A48:H48"/>
    <mergeCell ref="I45:J45"/>
    <mergeCell ref="F29:G29"/>
    <mergeCell ref="B29:C29"/>
    <mergeCell ref="I48:J48"/>
    <mergeCell ref="I49:J49"/>
    <mergeCell ref="D30:E35"/>
    <mergeCell ref="F61:G61"/>
    <mergeCell ref="A1:M1"/>
    <mergeCell ref="I46:J46"/>
    <mergeCell ref="I43:J43"/>
    <mergeCell ref="A43:H43"/>
    <mergeCell ref="I44:J44"/>
    <mergeCell ref="D3:E8"/>
    <mergeCell ref="D9:E13"/>
    <mergeCell ref="A44:H44"/>
    <mergeCell ref="D29:E29"/>
    <mergeCell ref="D62:E66"/>
    <mergeCell ref="F62:G66"/>
    <mergeCell ref="A54:J54"/>
    <mergeCell ref="A51:H51"/>
    <mergeCell ref="A49:H49"/>
    <mergeCell ref="C67:C73"/>
    <mergeCell ref="D67:D72"/>
    <mergeCell ref="E67:E72"/>
    <mergeCell ref="A56:I56"/>
    <mergeCell ref="D61:E61"/>
    <mergeCell ref="I47:J47"/>
    <mergeCell ref="A45:H45"/>
    <mergeCell ref="A46:H46"/>
    <mergeCell ref="A47:H47"/>
    <mergeCell ref="C16:D16"/>
    <mergeCell ref="E16:G16"/>
    <mergeCell ref="B21:B26"/>
    <mergeCell ref="D36:E40"/>
    <mergeCell ref="F30:G36"/>
    <mergeCell ref="C17:D26"/>
    <mergeCell ref="E17:G21"/>
    <mergeCell ref="J17:K26"/>
    <mergeCell ref="F3:G8"/>
    <mergeCell ref="K9:L13"/>
    <mergeCell ref="J7:J13"/>
  </mergeCells>
  <printOptions/>
  <pageMargins left="0.5118110236220472" right="0.2755905511811024" top="0.3937007874015748" bottom="0.5905511811023623" header="0.2755905511811024" footer="0.275590551181102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TSFGFK</dc:creator>
  <cp:keywords/>
  <dc:description/>
  <cp:lastModifiedBy>Alexander</cp:lastModifiedBy>
  <cp:lastPrinted>2018-09-19T13:15:21Z</cp:lastPrinted>
  <dcterms:created xsi:type="dcterms:W3CDTF">2004-07-12T12:11:47Z</dcterms:created>
  <dcterms:modified xsi:type="dcterms:W3CDTF">2018-11-23T18:15:44Z</dcterms:modified>
  <cp:category/>
  <cp:version/>
  <cp:contentType/>
  <cp:contentStatus/>
</cp:coreProperties>
</file>